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64" r:id="rId1"/>
    <sheet name="1" sheetId="86" r:id="rId2"/>
    <sheet name="2" sheetId="67" r:id="rId3"/>
    <sheet name="3" sheetId="219" r:id="rId4"/>
    <sheet name="4" sheetId="182" r:id="rId5"/>
    <sheet name="5" sheetId="220" r:id="rId6"/>
    <sheet name="6" sheetId="181" r:id="rId7"/>
    <sheet name="7" sheetId="69" r:id="rId8"/>
    <sheet name="8" sheetId="68" r:id="rId9"/>
    <sheet name="9" sheetId="225" r:id="rId10"/>
  </sheets>
  <definedNames>
    <definedName name="_R1_2" localSheetId="9">#REF!</definedName>
    <definedName name="_R1_2">#REF!</definedName>
    <definedName name="_R1_4" localSheetId="9">#REF!</definedName>
    <definedName name="_R1_4">#REF!</definedName>
    <definedName name="_R2_2" localSheetId="9">#REF!</definedName>
    <definedName name="_R2_2">#REF!</definedName>
    <definedName name="_R3_2" localSheetId="9">#REF!</definedName>
    <definedName name="_R3_2">#REF!</definedName>
    <definedName name="_R4_10" localSheetId="9">#REF!</definedName>
    <definedName name="_R4_10">#REF!</definedName>
    <definedName name="_R4_11" localSheetId="9">#REF!</definedName>
    <definedName name="_R4_11">#REF!</definedName>
    <definedName name="_R4_12" localSheetId="9">#REF!</definedName>
    <definedName name="_R4_12">#REF!</definedName>
    <definedName name="_R4_13" localSheetId="9">#REF!</definedName>
    <definedName name="_R4_13">#REF!</definedName>
    <definedName name="_R4_14" localSheetId="9">#REF!</definedName>
    <definedName name="_R4_14">#REF!</definedName>
    <definedName name="_R4_15" localSheetId="9">#REF!</definedName>
    <definedName name="_R4_15">#REF!</definedName>
    <definedName name="_R4_16" localSheetId="9">#REF!</definedName>
    <definedName name="_R4_16">#REF!</definedName>
    <definedName name="_R4_17" localSheetId="9">#REF!</definedName>
    <definedName name="_R4_17">#REF!</definedName>
    <definedName name="_R4_18" localSheetId="9">#REF!</definedName>
    <definedName name="_R4_18">#REF!</definedName>
    <definedName name="_R4_19" localSheetId="9">#REF!</definedName>
    <definedName name="_R4_19">#REF!</definedName>
    <definedName name="_R4_20" localSheetId="9">#REF!</definedName>
    <definedName name="_R4_20">#REF!</definedName>
    <definedName name="_R4_21" localSheetId="9">#REF!</definedName>
    <definedName name="_R4_21">#REF!</definedName>
    <definedName name="_R4_4" localSheetId="9">#REF!</definedName>
    <definedName name="_R4_4">#REF!</definedName>
    <definedName name="_R4_8" localSheetId="9">#REF!</definedName>
    <definedName name="_R4_8">#REF!</definedName>
    <definedName name="_R4_9" localSheetId="3">#REF!</definedName>
    <definedName name="_R4_9" localSheetId="5">#REF!</definedName>
    <definedName name="_R4_9" localSheetId="9">#REF!</definedName>
    <definedName name="_R4_9">#REF!</definedName>
    <definedName name="_R5_1" localSheetId="9">#REF!</definedName>
    <definedName name="_R5_1">#REF!</definedName>
    <definedName name="_R5_2" localSheetId="9">#REF!</definedName>
    <definedName name="_R5_2">#REF!</definedName>
    <definedName name="_R5_3" localSheetId="9">#REF!</definedName>
    <definedName name="_R5_3">#REF!</definedName>
    <definedName name="_R5_6" localSheetId="9">#REF!</definedName>
    <definedName name="_R5_6">#REF!</definedName>
    <definedName name="suma" localSheetId="3">#REF!</definedName>
    <definedName name="suma" localSheetId="5">#REF!</definedName>
    <definedName name="suma" localSheetId="9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D4" i="181" l="1"/>
  <c r="C4" i="181"/>
  <c r="C4" i="69"/>
  <c r="B4" i="69"/>
  <c r="B4" i="68"/>
  <c r="B4" i="182"/>
</calcChain>
</file>

<file path=xl/sharedStrings.xml><?xml version="1.0" encoding="utf-8"?>
<sst xmlns="http://schemas.openxmlformats.org/spreadsheetml/2006/main" count="166" uniqueCount="56">
  <si>
    <t>Pensions</t>
  </si>
  <si>
    <t>Total</t>
  </si>
  <si>
    <t>València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</si>
  <si>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</si>
  <si>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</si>
  <si>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</si>
  <si>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</si>
  <si>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</si>
  <si>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</si>
  <si>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</si>
  <si>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</si>
  <si>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19. Pobles del Sud</t>
  </si>
  <si>
    <t>No hi consta</t>
  </si>
  <si>
    <t>Tercera</t>
  </si>
  <si>
    <t>Parcel·les</t>
  </si>
  <si>
    <t>Hotels</t>
  </si>
  <si>
    <t>*</t>
  </si>
  <si>
    <t>**</t>
  </si>
  <si>
    <t>***</t>
  </si>
  <si>
    <t>****</t>
  </si>
  <si>
    <t>*****</t>
  </si>
  <si>
    <t>Nombre</t>
  </si>
  <si>
    <t>Places</t>
  </si>
  <si>
    <t>Hostals</t>
  </si>
  <si>
    <t>Primera</t>
  </si>
  <si>
    <t>Segona</t>
  </si>
  <si>
    <t>Habitacions</t>
  </si>
  <si>
    <t>-</t>
  </si>
  <si>
    <t>18. Pobles de l'Oest</t>
  </si>
  <si>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</si>
  <si>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</si>
  <si>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</si>
  <si>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</si>
  <si>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</si>
  <si>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 xml:space="preserve"> 2. l'Eixample</t>
  </si>
  <si>
    <t xml:space="preserve"> 5. la Saïdia</t>
  </si>
  <si>
    <t xml:space="preserve"> 6. el Pla del Real</t>
  </si>
  <si>
    <t xml:space="preserve"> 7. l'Olivereta</t>
  </si>
  <si>
    <t>Superior</t>
  </si>
  <si>
    <t>Estàndard</t>
  </si>
  <si>
    <t>Albergs urbans</t>
  </si>
  <si>
    <t>OFERTA TURÍSTICA</t>
  </si>
  <si>
    <t>Font: Oferta turística municipal i comarcal 2022. Turisme Comunitat Valenciana</t>
  </si>
  <si>
    <t>7. Oferta a restaurants segons categoria. 2022</t>
  </si>
  <si>
    <t>Oficines principals</t>
  </si>
  <si>
    <t>Establiments</t>
  </si>
  <si>
    <t>Nota: Data de referència 31/12/2022</t>
  </si>
  <si>
    <t>8. Agències de viatge i oficines de turisme. 2022</t>
  </si>
  <si>
    <t>9. Empreses de turisme actiu. 2022</t>
  </si>
  <si>
    <t>1. Oferta a hotels, hostals, pensions i albergs urbans segons categoria. 2022</t>
  </si>
  <si>
    <t>6. Oferta a càmpings segons categoria. 2022</t>
  </si>
  <si>
    <t>5. Oferta a apartaments per districte. 2022</t>
  </si>
  <si>
    <t>Font: Registre de Turisme de la Comunitat Valenciana a 31/12/2022. Turisme Comunitat Valenciana</t>
  </si>
  <si>
    <t>4. Oferta a apartaments segons categoria. 2022</t>
  </si>
  <si>
    <t>3. Oferta a hostals, pensions i albergs urbans per districte. 2022</t>
  </si>
  <si>
    <t>2. Oferta a hotels segons categoria per districte.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</si>
</sst>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2"/>
      <name val="Courier New"/>
      <family val="3"/>
    </font>
    <font>
      <sz val="10"/>
      <color rgb="FFFF0000"/>
      <name val="Times New Roman"/>
      <family val="1"/>
    </font>
    <font>
      <b/>
      <sz val="10"/>
      <color rgb="FFFFFFFF"/>
      <name val="Times New Roman"/>
      <family val="1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663300"/>
        <bgColor rgb="FF000000"/>
      </patternFill>
    </fill>
    <fill>
      <patternFill patternType="solid">
        <fgColor rgb="FFFFDCB9"/>
        <bgColor rgb="FF000000"/>
      </patternFill>
    </fill>
  </fills>
  <borders count="4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</cellStyleXfs>
  <cellXfs count="68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0" quotePrefix="1" applyNumberFormat="1" applyFont="1" applyFill="1" applyAlignment="1">
      <alignment horizontal="right"/>
    </xf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/>
    <xf numFmtId="0" fontId="8" fillId="0" borderId="0" xfId="0" applyFont="1"/>
    <xf numFmtId="0" fontId="7" fillId="2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indent="1"/>
    </xf>
    <xf numFmtId="0" fontId="8" fillId="0" borderId="0" xfId="0" applyFont="1" applyAlignment="1">
      <alignment horizontal="right"/>
    </xf>
    <xf numFmtId="0" fontId="5" fillId="0" borderId="0" xfId="0" applyFont="1" applyFill="1" applyAlignment="1">
      <alignment horizontal="left"/>
    </xf>
    <xf numFmtId="3" fontId="5" fillId="3" borderId="0" xfId="0" applyNumberFormat="1" applyFont="1" applyFill="1"/>
    <xf numFmtId="0" fontId="5" fillId="0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3" fontId="5" fillId="0" borderId="0" xfId="0" applyNumberFormat="1" applyFont="1" applyFill="1" applyBorder="1"/>
    <xf numFmtId="3" fontId="8" fillId="0" borderId="0" xfId="0" applyNumberFormat="1" applyFont="1"/>
    <xf numFmtId="0" fontId="5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Alignment="1">
      <alignment horizontal="left" indent="2"/>
    </xf>
    <xf numFmtId="0" fontId="5" fillId="3" borderId="0" xfId="0" applyFont="1" applyFill="1" applyAlignment="1">
      <alignment horizontal="left" indent="2"/>
    </xf>
    <xf numFmtId="0" fontId="5" fillId="3" borderId="0" xfId="0" applyFont="1" applyFill="1" applyBorder="1" applyAlignment="1">
      <alignment horizontal="left" indent="1"/>
    </xf>
    <xf numFmtId="0" fontId="8" fillId="0" borderId="0" xfId="0" applyFont="1" applyFill="1" applyBorder="1"/>
    <xf numFmtId="0" fontId="4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/>
    <xf numFmtId="0" fontId="3" fillId="0" borderId="0" xfId="0" applyFont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3" fontId="9" fillId="0" borderId="0" xfId="0" applyNumberFormat="1" applyFont="1" applyFill="1" applyBorder="1" applyAlignment="1">
      <alignment horizontal="left" vertical="center"/>
    </xf>
    <xf numFmtId="10" fontId="9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Alignment="1"/>
    <xf numFmtId="0" fontId="7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/>
    </xf>
    <xf numFmtId="0" fontId="12" fillId="0" borderId="0" xfId="0" applyFont="1"/>
    <xf numFmtId="3" fontId="8" fillId="0" borderId="0" xfId="0" applyNumberFormat="1" applyFont="1" applyFill="1" applyBorder="1"/>
    <xf numFmtId="0" fontId="12" fillId="0" borderId="0" xfId="0" applyFont="1" applyFill="1" applyBorder="1"/>
    <xf numFmtId="0" fontId="13" fillId="4" borderId="0" xfId="0" applyFont="1" applyFill="1" applyBorder="1"/>
    <xf numFmtId="0" fontId="5" fillId="5" borderId="0" xfId="0" applyFont="1" applyFill="1" applyBorder="1" applyAlignment="1">
      <alignment horizontal="left" indent="1"/>
    </xf>
    <xf numFmtId="0" fontId="14" fillId="0" borderId="0" xfId="0" applyFont="1"/>
    <xf numFmtId="3" fontId="4" fillId="0" borderId="0" xfId="0" applyNumberFormat="1" applyFont="1" applyFill="1" applyBorder="1"/>
    <xf numFmtId="3" fontId="5" fillId="5" borderId="0" xfId="0" applyNumberFormat="1" applyFont="1" applyFill="1" applyBorder="1"/>
    <xf numFmtId="3" fontId="5" fillId="0" borderId="0" xfId="0" quotePrefix="1" applyNumberFormat="1" applyFont="1" applyFill="1" applyBorder="1" applyAlignment="1">
      <alignment horizontal="right"/>
    </xf>
    <xf numFmtId="3" fontId="5" fillId="5" borderId="0" xfId="0" quotePrefix="1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6" fillId="0" borderId="0" xfId="0" applyFont="1" applyFill="1" applyBorder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6" t="s">
        <v>41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9">
    <pageSetUpPr fitToPage="1"/>
  </sheetPr>
  <dimension ref="A1:G6"/>
  <sheetViews>
    <sheetView workbookViewId="0"/>
  </sheetViews>
  <sheetFormatPr baseColWidth="10" defaultRowHeight="15" customHeight="1" x14ac:dyDescent="0.2"/>
  <cols>
    <col min="1" max="2" width="12.85546875" style="2" customWidth="1"/>
    <col min="3" max="4" width="11.42578125" customWidth="1"/>
  </cols>
  <sheetData>
    <row r="1" spans="1:7" ht="15.75" customHeight="1" x14ac:dyDescent="0.25">
      <c r="A1" s="6" t="s">
        <v>48</v>
      </c>
      <c r="B1" s="7"/>
      <c r="C1" s="5"/>
      <c r="D1" s="5"/>
    </row>
    <row r="2" spans="1:7" ht="15" customHeight="1" x14ac:dyDescent="0.2">
      <c r="A2" s="37"/>
      <c r="B2" s="56"/>
      <c r="C2" s="5"/>
      <c r="D2" s="5"/>
    </row>
    <row r="3" spans="1:7" ht="15" customHeight="1" x14ac:dyDescent="0.2">
      <c r="A3" s="8"/>
      <c r="B3" s="9" t="s">
        <v>21</v>
      </c>
    </row>
    <row r="4" spans="1:7" ht="15" customHeight="1" x14ac:dyDescent="0.2">
      <c r="A4" s="29" t="s">
        <v>1</v>
      </c>
      <c r="B4" s="11">
        <v>61</v>
      </c>
    </row>
    <row r="5" spans="1:7" ht="15" customHeight="1" x14ac:dyDescent="0.2">
      <c r="A5" s="15" t="s">
        <v>46</v>
      </c>
      <c r="B5" s="18"/>
      <c r="C5" s="18"/>
      <c r="D5" s="18"/>
      <c r="E5" s="15"/>
      <c r="F5" s="15"/>
      <c r="G5" s="15"/>
    </row>
    <row r="6" spans="1:7" ht="15" customHeight="1" x14ac:dyDescent="0.2">
      <c r="A6" s="15" t="s">
        <v>42</v>
      </c>
    </row>
  </sheetData>
  <sortState ref="A7:B11">
    <sortCondition ref="A7:A11"/>
  </sortState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:D52"/>
  <sheetViews>
    <sheetView workbookViewId="0"/>
  </sheetViews>
  <sheetFormatPr baseColWidth="10" defaultRowHeight="15" customHeight="1" x14ac:dyDescent="0.2"/>
  <cols>
    <col min="1" max="1" width="18.5703125" customWidth="1"/>
    <col min="2" max="4" width="12.85546875" style="2" customWidth="1"/>
  </cols>
  <sheetData>
    <row r="1" spans="1:4" ht="15.75" customHeight="1" x14ac:dyDescent="0.25">
      <c r="A1" s="6" t="s">
        <v>49</v>
      </c>
      <c r="B1" s="7"/>
      <c r="C1" s="7"/>
      <c r="D1" s="7"/>
    </row>
    <row r="2" spans="1:4" ht="15" customHeight="1" x14ac:dyDescent="0.2">
      <c r="A2" s="5"/>
      <c r="B2" s="7"/>
      <c r="C2" s="7"/>
      <c r="D2" s="7"/>
    </row>
    <row r="3" spans="1:4" ht="15" customHeight="1" x14ac:dyDescent="0.2">
      <c r="A3" s="8"/>
      <c r="B3" s="9" t="s">
        <v>21</v>
      </c>
      <c r="C3" s="9" t="s">
        <v>22</v>
      </c>
      <c r="D3" s="9" t="s">
        <v>26</v>
      </c>
    </row>
    <row r="4" spans="1:4" ht="15" customHeight="1" x14ac:dyDescent="0.2">
      <c r="A4" s="19" t="s">
        <v>15</v>
      </c>
      <c r="B4" s="11">
        <v>112</v>
      </c>
      <c r="C4" s="11">
        <v>18073</v>
      </c>
      <c r="D4" s="11">
        <v>9411</v>
      </c>
    </row>
    <row r="5" spans="1:4" ht="15" customHeight="1" x14ac:dyDescent="0.2">
      <c r="A5" s="30" t="s">
        <v>16</v>
      </c>
      <c r="B5" s="22">
        <v>4</v>
      </c>
      <c r="C5" s="22">
        <v>107</v>
      </c>
      <c r="D5" s="22">
        <v>50</v>
      </c>
    </row>
    <row r="6" spans="1:4" ht="15" customHeight="1" x14ac:dyDescent="0.2">
      <c r="A6" s="29" t="s">
        <v>17</v>
      </c>
      <c r="B6" s="21">
        <v>20</v>
      </c>
      <c r="C6" s="11">
        <v>1224</v>
      </c>
      <c r="D6" s="21">
        <v>770</v>
      </c>
    </row>
    <row r="7" spans="1:4" ht="15" customHeight="1" x14ac:dyDescent="0.2">
      <c r="A7" s="30" t="s">
        <v>18</v>
      </c>
      <c r="B7" s="22">
        <v>34</v>
      </c>
      <c r="C7" s="10">
        <v>4327</v>
      </c>
      <c r="D7" s="10">
        <v>2248</v>
      </c>
    </row>
    <row r="8" spans="1:4" ht="15" customHeight="1" x14ac:dyDescent="0.2">
      <c r="A8" s="29" t="s">
        <v>19</v>
      </c>
      <c r="B8" s="21">
        <v>46</v>
      </c>
      <c r="C8" s="11">
        <v>10407</v>
      </c>
      <c r="D8" s="11">
        <v>5341</v>
      </c>
    </row>
    <row r="9" spans="1:4" ht="15" customHeight="1" x14ac:dyDescent="0.2">
      <c r="A9" s="30" t="s">
        <v>20</v>
      </c>
      <c r="B9" s="22">
        <v>8</v>
      </c>
      <c r="C9" s="10">
        <v>2008</v>
      </c>
      <c r="D9" s="10">
        <v>1002</v>
      </c>
    </row>
    <row r="10" spans="1:4" ht="15" customHeight="1" x14ac:dyDescent="0.2">
      <c r="A10" s="26" t="s">
        <v>23</v>
      </c>
      <c r="B10" s="21">
        <v>22</v>
      </c>
      <c r="C10" s="11">
        <v>809</v>
      </c>
      <c r="D10" s="11">
        <v>426</v>
      </c>
    </row>
    <row r="11" spans="1:4" ht="15" customHeight="1" x14ac:dyDescent="0.2">
      <c r="A11" s="42" t="s">
        <v>0</v>
      </c>
      <c r="B11" s="22">
        <v>63</v>
      </c>
      <c r="C11" s="10">
        <v>1533</v>
      </c>
      <c r="D11" s="10">
        <v>778</v>
      </c>
    </row>
    <row r="12" spans="1:4" ht="15" customHeight="1" x14ac:dyDescent="0.2">
      <c r="A12" s="26" t="s">
        <v>40</v>
      </c>
      <c r="B12" s="21">
        <v>11</v>
      </c>
      <c r="C12" s="12">
        <v>980</v>
      </c>
      <c r="D12" s="12">
        <v>151</v>
      </c>
    </row>
    <row r="13" spans="1:4" ht="15" customHeight="1" x14ac:dyDescent="0.2">
      <c r="A13" s="15" t="s">
        <v>52</v>
      </c>
      <c r="B13" s="18"/>
      <c r="C13" s="18"/>
      <c r="D13" s="18"/>
    </row>
    <row r="14" spans="1:4" ht="15" customHeight="1" x14ac:dyDescent="0.2">
      <c r="A14" s="39"/>
      <c r="B14" s="40"/>
      <c r="C14" s="41"/>
      <c r="D14" s="38"/>
    </row>
    <row r="15" spans="1:4" ht="15" customHeight="1" x14ac:dyDescent="0.2">
      <c r="A15" s="39"/>
      <c r="B15" s="40"/>
      <c r="C15" s="41"/>
      <c r="D15" s="38"/>
    </row>
    <row r="16" spans="1:4" ht="15" customHeight="1" x14ac:dyDescent="0.2">
      <c r="A16" s="39"/>
      <c r="B16" s="40"/>
      <c r="C16" s="41"/>
      <c r="D16" s="38"/>
    </row>
    <row r="17" spans="1:4" ht="15" customHeight="1" x14ac:dyDescent="0.2">
      <c r="A17" s="39"/>
      <c r="B17" s="40"/>
      <c r="C17" s="41"/>
      <c r="D17" s="38"/>
    </row>
    <row r="18" spans="1:4" ht="15" customHeight="1" x14ac:dyDescent="0.2">
      <c r="A18" s="39"/>
      <c r="B18" s="40"/>
      <c r="C18" s="41"/>
      <c r="D18" s="38"/>
    </row>
    <row r="19" spans="1:4" ht="15" customHeight="1" x14ac:dyDescent="0.2">
      <c r="A19" s="39"/>
      <c r="B19" s="40"/>
      <c r="C19" s="41"/>
      <c r="D19" s="38"/>
    </row>
    <row r="20" spans="1:4" ht="15" customHeight="1" x14ac:dyDescent="0.2">
      <c r="A20" s="39"/>
      <c r="B20" s="40"/>
      <c r="C20" s="41"/>
      <c r="D20" s="38"/>
    </row>
    <row r="21" spans="1:4" ht="15" customHeight="1" x14ac:dyDescent="0.2">
      <c r="A21" s="39"/>
      <c r="B21" s="40"/>
      <c r="C21" s="41"/>
      <c r="D21" s="38"/>
    </row>
    <row r="22" spans="1:4" ht="15" customHeight="1" x14ac:dyDescent="0.2">
      <c r="A22" s="39"/>
      <c r="B22" s="40"/>
      <c r="C22" s="41"/>
      <c r="D22" s="38"/>
    </row>
    <row r="23" spans="1:4" ht="15" customHeight="1" x14ac:dyDescent="0.2">
      <c r="A23" s="39"/>
      <c r="B23" s="38"/>
      <c r="C23" s="38"/>
      <c r="D23" s="38"/>
    </row>
    <row r="24" spans="1:4" ht="15" customHeight="1" x14ac:dyDescent="0.2">
      <c r="A24" s="39"/>
      <c r="B24" s="38"/>
      <c r="C24" s="38"/>
      <c r="D24" s="38"/>
    </row>
    <row r="25" spans="1:4" ht="15" customHeight="1" x14ac:dyDescent="0.2">
      <c r="A25" s="39"/>
      <c r="B25" s="38"/>
      <c r="C25" s="38"/>
      <c r="D25" s="38"/>
    </row>
    <row r="26" spans="1:4" ht="15" customHeight="1" x14ac:dyDescent="0.2">
      <c r="A26" s="39"/>
      <c r="B26" s="38"/>
      <c r="C26" s="38"/>
      <c r="D26" s="38"/>
    </row>
    <row r="27" spans="1:4" ht="15" customHeight="1" x14ac:dyDescent="0.2">
      <c r="A27" s="39"/>
      <c r="B27" s="38"/>
      <c r="C27" s="38"/>
      <c r="D27" s="38"/>
    </row>
    <row r="28" spans="1:4" ht="15" customHeight="1" x14ac:dyDescent="0.2">
      <c r="A28" s="39"/>
      <c r="B28" s="38"/>
      <c r="C28" s="38"/>
      <c r="D28" s="38"/>
    </row>
    <row r="29" spans="1:4" ht="15" customHeight="1" x14ac:dyDescent="0.2">
      <c r="A29" s="39"/>
      <c r="B29" s="38"/>
      <c r="C29" s="38"/>
      <c r="D29" s="38"/>
    </row>
    <row r="30" spans="1:4" ht="15" customHeight="1" x14ac:dyDescent="0.2">
      <c r="A30" s="39"/>
      <c r="B30" s="38"/>
      <c r="C30" s="38"/>
      <c r="D30" s="38"/>
    </row>
    <row r="31" spans="1:4" ht="15" customHeight="1" x14ac:dyDescent="0.2">
      <c r="A31" s="39"/>
      <c r="B31" s="38"/>
      <c r="C31" s="38"/>
      <c r="D31" s="38"/>
    </row>
    <row r="32" spans="1:4" ht="15" customHeight="1" x14ac:dyDescent="0.2">
      <c r="A32" s="39"/>
      <c r="B32" s="38"/>
      <c r="C32" s="38"/>
      <c r="D32" s="38"/>
    </row>
    <row r="33" spans="1:4" ht="15" customHeight="1" x14ac:dyDescent="0.2">
      <c r="A33" s="39"/>
      <c r="B33" s="38"/>
      <c r="C33" s="38"/>
      <c r="D33" s="38"/>
    </row>
    <row r="34" spans="1:4" ht="15" customHeight="1" x14ac:dyDescent="0.2">
      <c r="A34" s="39"/>
      <c r="B34" s="38"/>
      <c r="C34" s="38"/>
      <c r="D34" s="38"/>
    </row>
    <row r="35" spans="1:4" ht="15" customHeight="1" x14ac:dyDescent="0.2">
      <c r="A35" s="39"/>
      <c r="B35" s="38"/>
      <c r="C35" s="38"/>
      <c r="D35" s="38"/>
    </row>
    <row r="36" spans="1:4" ht="15" customHeight="1" x14ac:dyDescent="0.2">
      <c r="A36" s="39"/>
      <c r="B36" s="38"/>
      <c r="C36" s="38"/>
      <c r="D36" s="38"/>
    </row>
    <row r="37" spans="1:4" ht="15" customHeight="1" x14ac:dyDescent="0.2">
      <c r="A37" s="39"/>
      <c r="B37" s="38"/>
      <c r="C37" s="38"/>
      <c r="D37" s="38"/>
    </row>
    <row r="38" spans="1:4" ht="15" customHeight="1" x14ac:dyDescent="0.2">
      <c r="A38" s="39"/>
      <c r="B38" s="38"/>
      <c r="C38" s="38"/>
      <c r="D38" s="38"/>
    </row>
    <row r="39" spans="1:4" ht="15" customHeight="1" x14ac:dyDescent="0.2">
      <c r="A39" s="39"/>
      <c r="B39" s="38"/>
      <c r="C39" s="38"/>
      <c r="D39" s="38"/>
    </row>
    <row r="40" spans="1:4" ht="15" customHeight="1" x14ac:dyDescent="0.2">
      <c r="A40" s="39"/>
      <c r="B40" s="38"/>
      <c r="C40" s="38"/>
      <c r="D40" s="38"/>
    </row>
    <row r="41" spans="1:4" ht="15" customHeight="1" x14ac:dyDescent="0.2">
      <c r="A41" s="39"/>
      <c r="B41" s="38"/>
      <c r="C41" s="38"/>
      <c r="D41" s="38"/>
    </row>
    <row r="42" spans="1:4" ht="15" customHeight="1" x14ac:dyDescent="0.2">
      <c r="A42" s="39"/>
      <c r="B42" s="38"/>
      <c r="C42" s="38"/>
      <c r="D42" s="38"/>
    </row>
    <row r="43" spans="1:4" ht="15" customHeight="1" x14ac:dyDescent="0.2">
      <c r="A43" s="39"/>
      <c r="B43" s="38"/>
      <c r="C43" s="38"/>
      <c r="D43" s="38"/>
    </row>
    <row r="44" spans="1:4" ht="15" customHeight="1" x14ac:dyDescent="0.2">
      <c r="A44" s="39"/>
      <c r="B44" s="38"/>
      <c r="C44" s="38"/>
      <c r="D44" s="38"/>
    </row>
    <row r="45" spans="1:4" ht="15" customHeight="1" x14ac:dyDescent="0.2">
      <c r="A45" s="39"/>
      <c r="B45" s="38"/>
      <c r="C45" s="38"/>
      <c r="D45" s="38"/>
    </row>
    <row r="46" spans="1:4" ht="15" customHeight="1" x14ac:dyDescent="0.2">
      <c r="A46" s="39"/>
      <c r="B46" s="38"/>
      <c r="C46" s="38"/>
      <c r="D46" s="38"/>
    </row>
    <row r="47" spans="1:4" ht="15" customHeight="1" x14ac:dyDescent="0.2">
      <c r="A47" s="39"/>
      <c r="B47" s="38"/>
      <c r="C47" s="38"/>
      <c r="D47" s="38"/>
    </row>
    <row r="48" spans="1:4" ht="15" customHeight="1" x14ac:dyDescent="0.2">
      <c r="A48" s="39"/>
      <c r="B48" s="38"/>
      <c r="C48" s="38"/>
      <c r="D48" s="38"/>
    </row>
    <row r="49" spans="1:4" ht="15" customHeight="1" x14ac:dyDescent="0.2">
      <c r="A49" s="39"/>
      <c r="B49" s="38"/>
      <c r="C49" s="38"/>
      <c r="D49" s="38"/>
    </row>
    <row r="50" spans="1:4" ht="15" customHeight="1" x14ac:dyDescent="0.2">
      <c r="A50" s="39"/>
      <c r="B50" s="38"/>
      <c r="C50" s="38"/>
      <c r="D50" s="38"/>
    </row>
    <row r="51" spans="1:4" ht="15" customHeight="1" x14ac:dyDescent="0.2">
      <c r="A51" s="39"/>
      <c r="B51" s="38"/>
      <c r="C51" s="38"/>
      <c r="D51" s="38"/>
    </row>
    <row r="52" spans="1:4" ht="15" customHeight="1" x14ac:dyDescent="0.2">
      <c r="A52" s="39"/>
      <c r="B52" s="38"/>
      <c r="C52" s="38"/>
      <c r="D52" s="38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>
    <pageSetUpPr fitToPage="1"/>
  </sheetPr>
  <dimension ref="A1:U25"/>
  <sheetViews>
    <sheetView workbookViewId="0"/>
  </sheetViews>
  <sheetFormatPr baseColWidth="10" defaultRowHeight="15" customHeight="1" x14ac:dyDescent="0.2"/>
  <cols>
    <col min="1" max="1" width="18.5703125" customWidth="1"/>
    <col min="2" max="19" width="10" customWidth="1"/>
    <col min="20" max="20" width="11.42578125" customWidth="1"/>
  </cols>
  <sheetData>
    <row r="1" spans="1:21" ht="15.75" customHeight="1" x14ac:dyDescent="0.25">
      <c r="A1" s="6" t="s">
        <v>55</v>
      </c>
      <c r="B1" s="5"/>
      <c r="C1" s="5"/>
      <c r="D1" s="5"/>
      <c r="E1" s="5"/>
      <c r="F1" s="5"/>
      <c r="H1" s="5"/>
      <c r="I1" s="5"/>
      <c r="J1" s="5"/>
      <c r="K1" s="5"/>
      <c r="L1" s="5"/>
      <c r="N1" s="5"/>
      <c r="O1" s="5"/>
      <c r="P1" s="5"/>
      <c r="Q1" s="5"/>
      <c r="R1" s="5"/>
    </row>
    <row r="2" spans="1:21" ht="15" customHeight="1" x14ac:dyDescent="0.2">
      <c r="A2" s="46"/>
      <c r="B2" s="5"/>
      <c r="C2" s="5"/>
      <c r="D2" s="5"/>
      <c r="E2" s="5"/>
      <c r="F2" s="5"/>
      <c r="H2" s="5"/>
      <c r="I2" s="5"/>
      <c r="J2" s="5"/>
      <c r="K2" s="5"/>
      <c r="L2" s="5"/>
      <c r="N2" s="5"/>
      <c r="O2" s="5"/>
      <c r="P2" s="5"/>
      <c r="Q2" s="5"/>
      <c r="R2" s="5"/>
    </row>
    <row r="3" spans="1:21" ht="15" customHeight="1" x14ac:dyDescent="0.2">
      <c r="A3" s="8"/>
      <c r="B3" s="62" t="s">
        <v>21</v>
      </c>
      <c r="C3" s="62"/>
      <c r="D3" s="62"/>
      <c r="E3" s="62"/>
      <c r="F3" s="62"/>
      <c r="G3" s="63"/>
      <c r="H3" s="62" t="s">
        <v>22</v>
      </c>
      <c r="I3" s="62"/>
      <c r="J3" s="62"/>
      <c r="K3" s="62"/>
      <c r="L3" s="62"/>
      <c r="M3" s="63"/>
      <c r="N3" s="62" t="s">
        <v>26</v>
      </c>
      <c r="O3" s="62"/>
      <c r="P3" s="62"/>
      <c r="Q3" s="62"/>
      <c r="R3" s="62"/>
      <c r="S3" s="63"/>
    </row>
    <row r="4" spans="1:21" ht="15" customHeight="1" x14ac:dyDescent="0.2">
      <c r="A4" s="8"/>
      <c r="B4" s="57" t="s">
        <v>1</v>
      </c>
      <c r="C4" s="57" t="s">
        <v>16</v>
      </c>
      <c r="D4" s="57" t="s">
        <v>17</v>
      </c>
      <c r="E4" s="57" t="s">
        <v>18</v>
      </c>
      <c r="F4" s="57" t="s">
        <v>19</v>
      </c>
      <c r="G4" s="58" t="s">
        <v>20</v>
      </c>
      <c r="H4" s="57" t="s">
        <v>1</v>
      </c>
      <c r="I4" s="57" t="s">
        <v>16</v>
      </c>
      <c r="J4" s="57" t="s">
        <v>17</v>
      </c>
      <c r="K4" s="57" t="s">
        <v>18</v>
      </c>
      <c r="L4" s="57" t="s">
        <v>19</v>
      </c>
      <c r="M4" s="58" t="s">
        <v>20</v>
      </c>
      <c r="N4" s="57" t="s">
        <v>1</v>
      </c>
      <c r="O4" s="57" t="s">
        <v>16</v>
      </c>
      <c r="P4" s="57" t="s">
        <v>17</v>
      </c>
      <c r="Q4" s="57" t="s">
        <v>18</v>
      </c>
      <c r="R4" s="57" t="s">
        <v>19</v>
      </c>
      <c r="S4" s="58" t="s">
        <v>20</v>
      </c>
    </row>
    <row r="5" spans="1:21" ht="15" customHeight="1" x14ac:dyDescent="0.2">
      <c r="A5" s="45" t="s">
        <v>1</v>
      </c>
      <c r="B5" s="35">
        <v>112</v>
      </c>
      <c r="C5" s="35">
        <v>4</v>
      </c>
      <c r="D5" s="35">
        <v>20</v>
      </c>
      <c r="E5" s="35">
        <v>34</v>
      </c>
      <c r="F5" s="35">
        <v>46</v>
      </c>
      <c r="G5" s="35">
        <v>8</v>
      </c>
      <c r="H5" s="35">
        <v>18073</v>
      </c>
      <c r="I5" s="35">
        <v>107</v>
      </c>
      <c r="J5" s="35">
        <v>1224</v>
      </c>
      <c r="K5" s="35">
        <v>4327</v>
      </c>
      <c r="L5" s="35">
        <v>10407</v>
      </c>
      <c r="M5" s="35">
        <v>2008</v>
      </c>
      <c r="N5" s="35">
        <v>9411</v>
      </c>
      <c r="O5" s="35">
        <v>50</v>
      </c>
      <c r="P5" s="35">
        <v>770</v>
      </c>
      <c r="Q5" s="35">
        <v>2248</v>
      </c>
      <c r="R5" s="35">
        <v>5341</v>
      </c>
      <c r="S5" s="35">
        <v>1002</v>
      </c>
      <c r="U5" s="1"/>
    </row>
    <row r="6" spans="1:21" ht="15" customHeight="1" x14ac:dyDescent="0.2">
      <c r="A6" s="31" t="s">
        <v>29</v>
      </c>
      <c r="B6" s="20">
        <v>35</v>
      </c>
      <c r="C6" s="20">
        <v>1</v>
      </c>
      <c r="D6" s="20">
        <v>7</v>
      </c>
      <c r="E6" s="20">
        <v>10</v>
      </c>
      <c r="F6" s="20">
        <v>14</v>
      </c>
      <c r="G6" s="20">
        <v>3</v>
      </c>
      <c r="H6" s="10">
        <v>3232</v>
      </c>
      <c r="I6" s="10">
        <v>30</v>
      </c>
      <c r="J6" s="20">
        <v>472</v>
      </c>
      <c r="K6" s="20">
        <v>620</v>
      </c>
      <c r="L6" s="20">
        <v>1619</v>
      </c>
      <c r="M6" s="20">
        <v>491</v>
      </c>
      <c r="N6" s="10">
        <v>1640</v>
      </c>
      <c r="O6" s="10">
        <v>17</v>
      </c>
      <c r="P6" s="10">
        <v>248</v>
      </c>
      <c r="Q6" s="10">
        <v>316</v>
      </c>
      <c r="R6" s="10">
        <v>813</v>
      </c>
      <c r="S6" s="10">
        <v>246</v>
      </c>
    </row>
    <row r="7" spans="1:21" ht="15" customHeight="1" x14ac:dyDescent="0.2">
      <c r="A7" s="28" t="s">
        <v>34</v>
      </c>
      <c r="B7" s="14">
        <v>10</v>
      </c>
      <c r="C7" s="14">
        <v>0</v>
      </c>
      <c r="D7" s="14">
        <v>2</v>
      </c>
      <c r="E7" s="14">
        <v>2</v>
      </c>
      <c r="F7" s="14">
        <v>5</v>
      </c>
      <c r="G7" s="14">
        <v>1</v>
      </c>
      <c r="H7" s="11">
        <v>1291</v>
      </c>
      <c r="I7" s="11">
        <v>0</v>
      </c>
      <c r="J7" s="11">
        <v>101</v>
      </c>
      <c r="K7" s="11">
        <v>154</v>
      </c>
      <c r="L7" s="11">
        <v>902</v>
      </c>
      <c r="M7" s="11">
        <v>134</v>
      </c>
      <c r="N7" s="11">
        <v>646</v>
      </c>
      <c r="O7" s="11">
        <v>0</v>
      </c>
      <c r="P7" s="11">
        <v>40</v>
      </c>
      <c r="Q7" s="11">
        <v>89</v>
      </c>
      <c r="R7" s="11">
        <v>451</v>
      </c>
      <c r="S7" s="11">
        <v>66</v>
      </c>
    </row>
    <row r="8" spans="1:21" ht="15" customHeight="1" x14ac:dyDescent="0.2">
      <c r="A8" s="31" t="s">
        <v>30</v>
      </c>
      <c r="B8" s="20">
        <v>12</v>
      </c>
      <c r="C8" s="20">
        <v>3</v>
      </c>
      <c r="D8" s="10">
        <v>4</v>
      </c>
      <c r="E8" s="20">
        <v>2</v>
      </c>
      <c r="F8" s="20">
        <v>3</v>
      </c>
      <c r="G8" s="20">
        <v>0</v>
      </c>
      <c r="H8" s="10">
        <v>559</v>
      </c>
      <c r="I8" s="10">
        <v>77</v>
      </c>
      <c r="J8" s="10">
        <v>70</v>
      </c>
      <c r="K8" s="10">
        <v>105</v>
      </c>
      <c r="L8" s="10">
        <v>307</v>
      </c>
      <c r="M8" s="10">
        <v>0</v>
      </c>
      <c r="N8" s="10">
        <v>300</v>
      </c>
      <c r="O8" s="10">
        <v>33</v>
      </c>
      <c r="P8" s="10">
        <v>41</v>
      </c>
      <c r="Q8" s="10">
        <v>57</v>
      </c>
      <c r="R8" s="10">
        <v>169</v>
      </c>
      <c r="S8" s="10">
        <v>0</v>
      </c>
    </row>
    <row r="9" spans="1:21" ht="15" customHeight="1" x14ac:dyDescent="0.2">
      <c r="A9" s="28" t="s">
        <v>31</v>
      </c>
      <c r="B9" s="14">
        <v>4</v>
      </c>
      <c r="C9" s="11">
        <v>0</v>
      </c>
      <c r="D9" s="11">
        <v>0</v>
      </c>
      <c r="E9" s="14">
        <v>2</v>
      </c>
      <c r="F9" s="14">
        <v>2</v>
      </c>
      <c r="G9" s="11">
        <v>0</v>
      </c>
      <c r="H9" s="11">
        <v>1618</v>
      </c>
      <c r="I9" s="11">
        <v>0</v>
      </c>
      <c r="J9" s="11">
        <v>0</v>
      </c>
      <c r="K9" s="11">
        <v>892</v>
      </c>
      <c r="L9" s="11">
        <v>726</v>
      </c>
      <c r="M9" s="11">
        <v>0</v>
      </c>
      <c r="N9" s="11">
        <v>809</v>
      </c>
      <c r="O9" s="11">
        <v>0</v>
      </c>
      <c r="P9" s="11">
        <v>0</v>
      </c>
      <c r="Q9" s="11">
        <v>448</v>
      </c>
      <c r="R9" s="11">
        <v>361</v>
      </c>
      <c r="S9" s="11">
        <v>0</v>
      </c>
    </row>
    <row r="10" spans="1:21" ht="15" customHeight="1" x14ac:dyDescent="0.2">
      <c r="A10" s="31" t="s">
        <v>35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1:21" ht="15" customHeight="1" x14ac:dyDescent="0.2">
      <c r="A11" s="28" t="s">
        <v>36</v>
      </c>
      <c r="B11" s="14">
        <v>4</v>
      </c>
      <c r="C11" s="11">
        <v>0</v>
      </c>
      <c r="D11" s="11">
        <v>1</v>
      </c>
      <c r="E11" s="14">
        <v>1</v>
      </c>
      <c r="F11" s="11">
        <v>0</v>
      </c>
      <c r="G11" s="14">
        <v>2</v>
      </c>
      <c r="H11" s="11">
        <v>894</v>
      </c>
      <c r="I11" s="11">
        <v>0</v>
      </c>
      <c r="J11" s="11">
        <v>27</v>
      </c>
      <c r="K11" s="11">
        <v>124</v>
      </c>
      <c r="L11" s="11">
        <v>0</v>
      </c>
      <c r="M11" s="11">
        <v>743</v>
      </c>
      <c r="N11" s="11">
        <v>450</v>
      </c>
      <c r="O11" s="11">
        <v>0</v>
      </c>
      <c r="P11" s="11">
        <v>8</v>
      </c>
      <c r="Q11" s="11">
        <v>69</v>
      </c>
      <c r="R11" s="11">
        <v>0</v>
      </c>
      <c r="S11" s="11">
        <v>373</v>
      </c>
    </row>
    <row r="12" spans="1:21" ht="15" customHeight="1" x14ac:dyDescent="0.2">
      <c r="A12" s="31" t="s">
        <v>37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</row>
    <row r="13" spans="1:21" ht="15" customHeight="1" x14ac:dyDescent="0.2">
      <c r="A13" s="28" t="s">
        <v>32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21" ht="15" customHeight="1" x14ac:dyDescent="0.2">
      <c r="A14" s="31" t="s">
        <v>33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</row>
    <row r="15" spans="1:21" ht="15" customHeight="1" x14ac:dyDescent="0.2">
      <c r="A15" s="28" t="s">
        <v>3</v>
      </c>
      <c r="B15" s="14">
        <v>7</v>
      </c>
      <c r="C15" s="11">
        <v>0</v>
      </c>
      <c r="D15" s="11">
        <v>0</v>
      </c>
      <c r="E15" s="14">
        <v>5</v>
      </c>
      <c r="F15" s="14">
        <v>2</v>
      </c>
      <c r="G15" s="11">
        <v>0</v>
      </c>
      <c r="H15" s="11">
        <v>1442</v>
      </c>
      <c r="I15" s="11">
        <v>0</v>
      </c>
      <c r="J15" s="11">
        <v>0</v>
      </c>
      <c r="K15" s="11">
        <v>929</v>
      </c>
      <c r="L15" s="11">
        <v>513</v>
      </c>
      <c r="M15" s="11">
        <v>0</v>
      </c>
      <c r="N15" s="11">
        <v>824</v>
      </c>
      <c r="O15" s="11">
        <v>0</v>
      </c>
      <c r="P15" s="11">
        <v>0</v>
      </c>
      <c r="Q15" s="11">
        <v>549</v>
      </c>
      <c r="R15" s="11">
        <v>275</v>
      </c>
      <c r="S15" s="11">
        <v>0</v>
      </c>
    </row>
    <row r="16" spans="1:21" ht="15" customHeight="1" x14ac:dyDescent="0.2">
      <c r="A16" s="31" t="s">
        <v>4</v>
      </c>
      <c r="B16" s="20">
        <v>11</v>
      </c>
      <c r="C16" s="10">
        <v>0</v>
      </c>
      <c r="D16" s="20">
        <v>4</v>
      </c>
      <c r="E16" s="20">
        <v>4</v>
      </c>
      <c r="F16" s="20">
        <v>2</v>
      </c>
      <c r="G16" s="20">
        <v>1</v>
      </c>
      <c r="H16" s="10">
        <v>1264</v>
      </c>
      <c r="I16" s="10">
        <v>0</v>
      </c>
      <c r="J16" s="20">
        <v>498</v>
      </c>
      <c r="K16" s="10">
        <v>108</v>
      </c>
      <c r="L16" s="10">
        <v>148</v>
      </c>
      <c r="M16" s="10">
        <v>510</v>
      </c>
      <c r="N16" s="10">
        <v>803</v>
      </c>
      <c r="O16" s="10">
        <v>0</v>
      </c>
      <c r="P16" s="10">
        <v>406</v>
      </c>
      <c r="Q16" s="10">
        <v>56</v>
      </c>
      <c r="R16" s="10">
        <v>88</v>
      </c>
      <c r="S16" s="10">
        <v>253</v>
      </c>
    </row>
    <row r="17" spans="1:19" ht="15" customHeight="1" x14ac:dyDescent="0.2">
      <c r="A17" s="28" t="s">
        <v>5</v>
      </c>
      <c r="B17" s="14">
        <v>18</v>
      </c>
      <c r="C17" s="11">
        <v>0</v>
      </c>
      <c r="D17" s="11">
        <v>1</v>
      </c>
      <c r="E17" s="14">
        <v>4</v>
      </c>
      <c r="F17" s="14">
        <v>13</v>
      </c>
      <c r="G17" s="11">
        <v>0</v>
      </c>
      <c r="H17" s="11">
        <v>5021</v>
      </c>
      <c r="I17" s="11">
        <v>0</v>
      </c>
      <c r="J17" s="11">
        <v>48</v>
      </c>
      <c r="K17" s="11">
        <v>678</v>
      </c>
      <c r="L17" s="11">
        <v>4295</v>
      </c>
      <c r="M17" s="11">
        <v>0</v>
      </c>
      <c r="N17" s="11">
        <v>2595</v>
      </c>
      <c r="O17" s="11">
        <v>0</v>
      </c>
      <c r="P17" s="11">
        <v>23</v>
      </c>
      <c r="Q17" s="11">
        <v>347</v>
      </c>
      <c r="R17" s="11">
        <v>2225</v>
      </c>
      <c r="S17" s="11">
        <v>0</v>
      </c>
    </row>
    <row r="18" spans="1:19" ht="15" customHeight="1" x14ac:dyDescent="0.2">
      <c r="A18" s="31" t="s">
        <v>6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</row>
    <row r="19" spans="1:19" ht="15" customHeight="1" x14ac:dyDescent="0.2">
      <c r="A19" s="28" t="s">
        <v>7</v>
      </c>
      <c r="B19" s="14">
        <v>2</v>
      </c>
      <c r="C19" s="11">
        <v>0</v>
      </c>
      <c r="D19" s="11">
        <v>1</v>
      </c>
      <c r="E19" s="14">
        <v>1</v>
      </c>
      <c r="F19" s="11">
        <v>0</v>
      </c>
      <c r="G19" s="11">
        <v>0</v>
      </c>
      <c r="H19" s="11">
        <v>134</v>
      </c>
      <c r="I19" s="11">
        <v>0</v>
      </c>
      <c r="J19" s="11">
        <v>8</v>
      </c>
      <c r="K19" s="11">
        <v>126</v>
      </c>
      <c r="L19" s="11">
        <v>0</v>
      </c>
      <c r="M19" s="11">
        <v>0</v>
      </c>
      <c r="N19" s="11">
        <v>67</v>
      </c>
      <c r="O19" s="11">
        <v>0</v>
      </c>
      <c r="P19" s="11">
        <v>4</v>
      </c>
      <c r="Q19" s="11">
        <v>63</v>
      </c>
      <c r="R19" s="11">
        <v>0</v>
      </c>
      <c r="S19" s="11">
        <v>0</v>
      </c>
    </row>
    <row r="20" spans="1:19" ht="15" customHeight="1" x14ac:dyDescent="0.2">
      <c r="A20" s="31" t="s">
        <v>8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</row>
    <row r="21" spans="1:19" ht="15" customHeight="1" x14ac:dyDescent="0.2">
      <c r="A21" s="28" t="s">
        <v>9</v>
      </c>
      <c r="B21" s="14">
        <v>4</v>
      </c>
      <c r="C21" s="11">
        <v>0</v>
      </c>
      <c r="D21" s="11">
        <v>0</v>
      </c>
      <c r="E21" s="14">
        <v>1</v>
      </c>
      <c r="F21" s="14">
        <v>3</v>
      </c>
      <c r="G21" s="11">
        <v>0</v>
      </c>
      <c r="H21" s="11">
        <v>1443</v>
      </c>
      <c r="I21" s="11">
        <v>0</v>
      </c>
      <c r="J21" s="11">
        <v>0</v>
      </c>
      <c r="K21" s="11">
        <v>313</v>
      </c>
      <c r="L21" s="11">
        <v>1130</v>
      </c>
      <c r="M21" s="11">
        <v>0</v>
      </c>
      <c r="N21" s="11">
        <v>716</v>
      </c>
      <c r="O21" s="11">
        <v>0</v>
      </c>
      <c r="P21" s="11">
        <v>0</v>
      </c>
      <c r="Q21" s="11">
        <v>154</v>
      </c>
      <c r="R21" s="11">
        <v>562</v>
      </c>
      <c r="S21" s="11">
        <v>0</v>
      </c>
    </row>
    <row r="22" spans="1:19" ht="15" customHeight="1" x14ac:dyDescent="0.2">
      <c r="A22" s="31" t="s">
        <v>10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</row>
    <row r="23" spans="1:19" ht="15" customHeight="1" x14ac:dyDescent="0.2">
      <c r="A23" s="28" t="s">
        <v>28</v>
      </c>
      <c r="B23" s="14">
        <v>3</v>
      </c>
      <c r="C23" s="11">
        <v>0</v>
      </c>
      <c r="D23" s="11">
        <v>0</v>
      </c>
      <c r="E23" s="14">
        <v>1</v>
      </c>
      <c r="F23" s="14">
        <v>2</v>
      </c>
      <c r="G23" s="11">
        <v>0</v>
      </c>
      <c r="H23" s="11">
        <v>992</v>
      </c>
      <c r="I23" s="11">
        <v>0</v>
      </c>
      <c r="J23" s="11">
        <v>0</v>
      </c>
      <c r="K23" s="11">
        <v>225</v>
      </c>
      <c r="L23" s="11">
        <v>767</v>
      </c>
      <c r="M23" s="11">
        <v>0</v>
      </c>
      <c r="N23" s="11">
        <v>467</v>
      </c>
      <c r="O23" s="11">
        <v>0</v>
      </c>
      <c r="P23" s="11">
        <v>0</v>
      </c>
      <c r="Q23" s="11">
        <v>70</v>
      </c>
      <c r="R23" s="11">
        <v>397</v>
      </c>
      <c r="S23" s="11">
        <v>0</v>
      </c>
    </row>
    <row r="24" spans="1:19" ht="15" customHeight="1" x14ac:dyDescent="0.2">
      <c r="A24" s="31" t="s">
        <v>11</v>
      </c>
      <c r="B24" s="20">
        <v>2</v>
      </c>
      <c r="C24" s="10">
        <v>0</v>
      </c>
      <c r="D24" s="20">
        <v>0</v>
      </c>
      <c r="E24" s="10">
        <v>1</v>
      </c>
      <c r="F24" s="10">
        <v>0</v>
      </c>
      <c r="G24" s="10">
        <v>1</v>
      </c>
      <c r="H24" s="10">
        <v>183</v>
      </c>
      <c r="I24" s="10">
        <v>0</v>
      </c>
      <c r="J24" s="10">
        <v>0</v>
      </c>
      <c r="K24" s="10">
        <v>53</v>
      </c>
      <c r="L24" s="10">
        <v>0</v>
      </c>
      <c r="M24" s="10">
        <v>130</v>
      </c>
      <c r="N24" s="10">
        <v>94</v>
      </c>
      <c r="O24" s="10">
        <v>0</v>
      </c>
      <c r="P24" s="10">
        <v>0</v>
      </c>
      <c r="Q24" s="10">
        <v>30</v>
      </c>
      <c r="R24" s="10">
        <v>0</v>
      </c>
      <c r="S24" s="10">
        <v>64</v>
      </c>
    </row>
    <row r="25" spans="1:19" ht="15" customHeight="1" x14ac:dyDescent="0.2">
      <c r="A25" s="15" t="s">
        <v>52</v>
      </c>
      <c r="B25" s="25"/>
      <c r="C25" s="25"/>
      <c r="D25" s="25"/>
      <c r="E25" s="25"/>
      <c r="F25" s="25"/>
      <c r="H25" s="25"/>
      <c r="I25" s="25"/>
      <c r="J25" s="25"/>
      <c r="K25" s="25"/>
      <c r="L25" s="25"/>
      <c r="N25" s="25"/>
      <c r="O25" s="25"/>
      <c r="P25" s="25"/>
      <c r="Q25" s="25"/>
      <c r="R25" s="25"/>
    </row>
  </sheetData>
  <mergeCells count="3">
    <mergeCell ref="H3:M3"/>
    <mergeCell ref="N3:S3"/>
    <mergeCell ref="B3:G3"/>
  </mergeCells>
  <phoneticPr fontId="0" type="noConversion"/>
  <pageMargins left="0.39370078740157477" right="0.39370078740157477" top="0.59055118110236215" bottom="0.59055118110236215" header="0" footer="0"/>
  <pageSetup paperSize="9" scale="4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J25"/>
  <sheetViews>
    <sheetView workbookViewId="0"/>
  </sheetViews>
  <sheetFormatPr baseColWidth="10" defaultRowHeight="15" customHeight="1" x14ac:dyDescent="0.2"/>
  <cols>
    <col min="1" max="1" width="18.5703125" customWidth="1"/>
    <col min="2" max="11" width="11.42578125" customWidth="1"/>
  </cols>
  <sheetData>
    <row r="1" spans="1:10" ht="15.75" customHeight="1" x14ac:dyDescent="0.25">
      <c r="A1" s="67" t="s">
        <v>54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" customHeight="1" x14ac:dyDescent="0.2">
      <c r="A2" s="48"/>
      <c r="B2" s="27"/>
      <c r="C2" s="24"/>
      <c r="D2" s="24"/>
      <c r="E2" s="27"/>
      <c r="F2" s="27"/>
      <c r="G2" s="27"/>
      <c r="H2" s="27"/>
      <c r="I2" s="27"/>
      <c r="J2" s="27"/>
    </row>
    <row r="3" spans="1:10" ht="15" customHeight="1" x14ac:dyDescent="0.2">
      <c r="A3" s="49"/>
      <c r="B3" s="64" t="s">
        <v>21</v>
      </c>
      <c r="C3" s="64"/>
      <c r="D3" s="65"/>
      <c r="E3" s="66" t="s">
        <v>22</v>
      </c>
      <c r="F3" s="64"/>
      <c r="G3" s="64"/>
      <c r="H3" s="66" t="s">
        <v>26</v>
      </c>
      <c r="I3" s="64"/>
      <c r="J3" s="64"/>
    </row>
    <row r="4" spans="1:10" ht="30" customHeight="1" x14ac:dyDescent="0.2">
      <c r="A4" s="49"/>
      <c r="B4" s="59" t="s">
        <v>23</v>
      </c>
      <c r="C4" s="59" t="s">
        <v>0</v>
      </c>
      <c r="D4" s="61" t="s">
        <v>40</v>
      </c>
      <c r="E4" s="60" t="s">
        <v>23</v>
      </c>
      <c r="F4" s="59" t="s">
        <v>0</v>
      </c>
      <c r="G4" s="61" t="s">
        <v>40</v>
      </c>
      <c r="H4" s="60" t="s">
        <v>23</v>
      </c>
      <c r="I4" s="59" t="s">
        <v>0</v>
      </c>
      <c r="J4" s="61" t="s">
        <v>40</v>
      </c>
    </row>
    <row r="5" spans="1:10" ht="15" customHeight="1" x14ac:dyDescent="0.2">
      <c r="A5" s="45" t="s">
        <v>1</v>
      </c>
      <c r="B5" s="52">
        <v>22</v>
      </c>
      <c r="C5" s="52">
        <v>63</v>
      </c>
      <c r="D5" s="52">
        <v>11</v>
      </c>
      <c r="E5" s="52">
        <v>809</v>
      </c>
      <c r="F5" s="52">
        <v>1533</v>
      </c>
      <c r="G5" s="52">
        <v>980</v>
      </c>
      <c r="H5" s="52">
        <v>426</v>
      </c>
      <c r="I5" s="52">
        <v>778</v>
      </c>
      <c r="J5" s="52">
        <v>151</v>
      </c>
    </row>
    <row r="6" spans="1:10" ht="15" customHeight="1" x14ac:dyDescent="0.2">
      <c r="A6" s="50" t="s">
        <v>29</v>
      </c>
      <c r="B6" s="53">
        <v>9</v>
      </c>
      <c r="C6" s="53">
        <v>26</v>
      </c>
      <c r="D6" s="53">
        <v>4</v>
      </c>
      <c r="E6" s="53">
        <v>329</v>
      </c>
      <c r="F6" s="53">
        <v>842</v>
      </c>
      <c r="G6" s="53">
        <v>642</v>
      </c>
      <c r="H6" s="53">
        <v>186</v>
      </c>
      <c r="I6" s="53">
        <v>411</v>
      </c>
      <c r="J6" s="53">
        <v>97</v>
      </c>
    </row>
    <row r="7" spans="1:10" ht="15" customHeight="1" x14ac:dyDescent="0.2">
      <c r="A7" s="28" t="s">
        <v>34</v>
      </c>
      <c r="B7" s="54">
        <v>0</v>
      </c>
      <c r="C7" s="54">
        <v>9</v>
      </c>
      <c r="D7" s="54">
        <v>0</v>
      </c>
      <c r="E7" s="54">
        <v>0</v>
      </c>
      <c r="F7" s="54">
        <v>113</v>
      </c>
      <c r="G7" s="54">
        <v>0</v>
      </c>
      <c r="H7" s="54">
        <v>0</v>
      </c>
      <c r="I7" s="54">
        <v>63</v>
      </c>
      <c r="J7" s="54">
        <v>0</v>
      </c>
    </row>
    <row r="8" spans="1:10" ht="15" customHeight="1" x14ac:dyDescent="0.2">
      <c r="A8" s="50" t="s">
        <v>30</v>
      </c>
      <c r="B8" s="53">
        <v>2</v>
      </c>
      <c r="C8" s="53">
        <v>5</v>
      </c>
      <c r="D8" s="53">
        <v>2</v>
      </c>
      <c r="E8" s="53">
        <v>49</v>
      </c>
      <c r="F8" s="53">
        <v>127</v>
      </c>
      <c r="G8" s="53">
        <v>142</v>
      </c>
      <c r="H8" s="53">
        <v>26</v>
      </c>
      <c r="I8" s="53">
        <v>72</v>
      </c>
      <c r="J8" s="53">
        <v>20</v>
      </c>
    </row>
    <row r="9" spans="1:10" ht="15" customHeight="1" x14ac:dyDescent="0.2">
      <c r="A9" s="28" t="s">
        <v>31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</row>
    <row r="10" spans="1:10" ht="15" customHeight="1" x14ac:dyDescent="0.2">
      <c r="A10" s="50" t="s">
        <v>35</v>
      </c>
      <c r="B10" s="55">
        <v>0</v>
      </c>
      <c r="C10" s="55">
        <v>2</v>
      </c>
      <c r="D10" s="55">
        <v>0</v>
      </c>
      <c r="E10" s="55">
        <v>0</v>
      </c>
      <c r="F10" s="55">
        <v>66</v>
      </c>
      <c r="G10" s="55">
        <v>0</v>
      </c>
      <c r="H10" s="55">
        <v>0</v>
      </c>
      <c r="I10" s="55">
        <v>32</v>
      </c>
      <c r="J10" s="55">
        <v>0</v>
      </c>
    </row>
    <row r="11" spans="1:10" ht="15" customHeight="1" x14ac:dyDescent="0.2">
      <c r="A11" s="28" t="s">
        <v>36</v>
      </c>
      <c r="B11" s="24">
        <v>2</v>
      </c>
      <c r="C11" s="24">
        <v>1</v>
      </c>
      <c r="D11" s="24">
        <v>0</v>
      </c>
      <c r="E11" s="24">
        <v>76</v>
      </c>
      <c r="F11" s="24">
        <v>6</v>
      </c>
      <c r="G11" s="24">
        <v>0</v>
      </c>
      <c r="H11" s="24">
        <v>39</v>
      </c>
      <c r="I11" s="24">
        <v>3</v>
      </c>
      <c r="J11" s="24">
        <v>0</v>
      </c>
    </row>
    <row r="12" spans="1:10" ht="15" customHeight="1" x14ac:dyDescent="0.2">
      <c r="A12" s="50" t="s">
        <v>37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</row>
    <row r="13" spans="1:10" ht="15" customHeight="1" x14ac:dyDescent="0.2">
      <c r="A13" s="28" t="s">
        <v>32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</row>
    <row r="14" spans="1:10" ht="15" customHeight="1" x14ac:dyDescent="0.2">
      <c r="A14" s="50" t="s">
        <v>33</v>
      </c>
      <c r="B14" s="55">
        <v>0</v>
      </c>
      <c r="C14" s="55">
        <v>1</v>
      </c>
      <c r="D14" s="55">
        <v>1</v>
      </c>
      <c r="E14" s="55">
        <v>0</v>
      </c>
      <c r="F14" s="55">
        <v>13</v>
      </c>
      <c r="G14" s="55">
        <v>8</v>
      </c>
      <c r="H14" s="55">
        <v>0</v>
      </c>
      <c r="I14" s="55">
        <v>8</v>
      </c>
      <c r="J14" s="55">
        <v>8</v>
      </c>
    </row>
    <row r="15" spans="1:10" ht="15" customHeight="1" x14ac:dyDescent="0.2">
      <c r="A15" s="28" t="s">
        <v>3</v>
      </c>
      <c r="B15" s="24">
        <v>2</v>
      </c>
      <c r="C15" s="24">
        <v>2</v>
      </c>
      <c r="D15" s="24">
        <v>1</v>
      </c>
      <c r="E15" s="24">
        <v>77</v>
      </c>
      <c r="F15" s="24">
        <v>31</v>
      </c>
      <c r="G15" s="24">
        <v>32</v>
      </c>
      <c r="H15" s="24">
        <v>38</v>
      </c>
      <c r="I15" s="24">
        <v>16</v>
      </c>
      <c r="J15" s="24">
        <v>4</v>
      </c>
    </row>
    <row r="16" spans="1:10" ht="15" customHeight="1" x14ac:dyDescent="0.2">
      <c r="A16" s="50" t="s">
        <v>4</v>
      </c>
      <c r="B16" s="53">
        <v>3</v>
      </c>
      <c r="C16" s="53">
        <v>8</v>
      </c>
      <c r="D16" s="53">
        <v>3</v>
      </c>
      <c r="E16" s="53">
        <v>125</v>
      </c>
      <c r="F16" s="53">
        <v>170</v>
      </c>
      <c r="G16" s="53">
        <v>156</v>
      </c>
      <c r="H16" s="53">
        <v>60</v>
      </c>
      <c r="I16" s="53">
        <v>85</v>
      </c>
      <c r="J16" s="53">
        <v>22</v>
      </c>
    </row>
    <row r="17" spans="1:10" ht="15" customHeight="1" x14ac:dyDescent="0.2">
      <c r="A17" s="28" t="s">
        <v>5</v>
      </c>
      <c r="B17" s="54">
        <v>0</v>
      </c>
      <c r="C17" s="54">
        <v>4</v>
      </c>
      <c r="D17" s="54">
        <v>0</v>
      </c>
      <c r="E17" s="54">
        <v>0</v>
      </c>
      <c r="F17" s="54">
        <v>79</v>
      </c>
      <c r="G17" s="54">
        <v>0</v>
      </c>
      <c r="H17" s="54">
        <v>0</v>
      </c>
      <c r="I17" s="54">
        <v>41</v>
      </c>
      <c r="J17" s="54">
        <v>0</v>
      </c>
    </row>
    <row r="18" spans="1:10" ht="15" customHeight="1" x14ac:dyDescent="0.2">
      <c r="A18" s="50" t="s">
        <v>6</v>
      </c>
      <c r="B18" s="55">
        <v>0</v>
      </c>
      <c r="C18" s="55">
        <v>1</v>
      </c>
      <c r="D18" s="55">
        <v>0</v>
      </c>
      <c r="E18" s="55">
        <v>0</v>
      </c>
      <c r="F18" s="55">
        <v>28</v>
      </c>
      <c r="G18" s="55">
        <v>0</v>
      </c>
      <c r="H18" s="55">
        <v>0</v>
      </c>
      <c r="I18" s="55">
        <v>16</v>
      </c>
      <c r="J18" s="55">
        <v>0</v>
      </c>
    </row>
    <row r="19" spans="1:10" ht="15" customHeight="1" x14ac:dyDescent="0.2">
      <c r="A19" s="28" t="s">
        <v>7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</row>
    <row r="20" spans="1:10" ht="15" customHeight="1" x14ac:dyDescent="0.2">
      <c r="A20" s="50" t="s">
        <v>8</v>
      </c>
      <c r="B20" s="53">
        <v>1</v>
      </c>
      <c r="C20" s="53">
        <v>1</v>
      </c>
      <c r="D20" s="53">
        <v>0</v>
      </c>
      <c r="E20" s="53">
        <v>26</v>
      </c>
      <c r="F20" s="53">
        <v>24</v>
      </c>
      <c r="G20" s="53">
        <v>0</v>
      </c>
      <c r="H20" s="53">
        <v>13</v>
      </c>
      <c r="I20" s="53">
        <v>12</v>
      </c>
      <c r="J20" s="53">
        <v>0</v>
      </c>
    </row>
    <row r="21" spans="1:10" ht="15" customHeight="1" x14ac:dyDescent="0.2">
      <c r="A21" s="28" t="s">
        <v>9</v>
      </c>
      <c r="B21" s="54">
        <v>0</v>
      </c>
      <c r="C21" s="54">
        <v>2</v>
      </c>
      <c r="D21" s="54">
        <v>0</v>
      </c>
      <c r="E21" s="54">
        <v>0</v>
      </c>
      <c r="F21" s="54">
        <v>26</v>
      </c>
      <c r="G21" s="54">
        <v>0</v>
      </c>
      <c r="H21" s="54">
        <v>0</v>
      </c>
      <c r="I21" s="54">
        <v>14</v>
      </c>
      <c r="J21" s="54">
        <v>0</v>
      </c>
    </row>
    <row r="22" spans="1:10" ht="15" customHeight="1" x14ac:dyDescent="0.2">
      <c r="A22" s="50" t="s">
        <v>10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</row>
    <row r="23" spans="1:10" ht="15" customHeight="1" x14ac:dyDescent="0.2">
      <c r="A23" s="28" t="s">
        <v>28</v>
      </c>
      <c r="B23" s="24">
        <v>1</v>
      </c>
      <c r="C23" s="24">
        <v>0</v>
      </c>
      <c r="D23" s="24">
        <v>0</v>
      </c>
      <c r="E23" s="24">
        <v>21</v>
      </c>
      <c r="F23" s="24">
        <v>0</v>
      </c>
      <c r="G23" s="24">
        <v>0</v>
      </c>
      <c r="H23" s="24">
        <v>11</v>
      </c>
      <c r="I23" s="24">
        <v>0</v>
      </c>
      <c r="J23" s="24">
        <v>0</v>
      </c>
    </row>
    <row r="24" spans="1:10" ht="15" customHeight="1" x14ac:dyDescent="0.2">
      <c r="A24" s="50" t="s">
        <v>11</v>
      </c>
      <c r="B24" s="53">
        <v>2</v>
      </c>
      <c r="C24" s="53">
        <v>1</v>
      </c>
      <c r="D24" s="53">
        <v>0</v>
      </c>
      <c r="E24" s="53">
        <v>106</v>
      </c>
      <c r="F24" s="53">
        <v>8</v>
      </c>
      <c r="G24" s="53">
        <v>0</v>
      </c>
      <c r="H24" s="53">
        <v>53</v>
      </c>
      <c r="I24" s="53">
        <v>5</v>
      </c>
      <c r="J24" s="53">
        <v>0</v>
      </c>
    </row>
    <row r="25" spans="1:10" ht="15" customHeight="1" x14ac:dyDescent="0.2">
      <c r="A25" s="32" t="s">
        <v>52</v>
      </c>
      <c r="B25" s="47"/>
      <c r="C25" s="47"/>
      <c r="D25" s="47"/>
      <c r="E25" s="47"/>
      <c r="F25" s="47"/>
      <c r="G25" s="47"/>
      <c r="H25" s="47"/>
      <c r="I25" s="47"/>
      <c r="J25" s="47"/>
    </row>
  </sheetData>
  <mergeCells count="3">
    <mergeCell ref="B3:D3"/>
    <mergeCell ref="E3:G3"/>
    <mergeCell ref="H3:J3"/>
  </mergeCells>
  <pageMargins left="0.39370078740157477" right="0.39370078740157477" top="0.59055118110236215" bottom="0.59055118110236215" header="0" footer="0"/>
  <pageSetup paperSize="9" scale="8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10"/>
  <sheetViews>
    <sheetView workbookViewId="0"/>
  </sheetViews>
  <sheetFormatPr baseColWidth="10" defaultRowHeight="15" customHeight="1" x14ac:dyDescent="0.2"/>
  <cols>
    <col min="1" max="1" width="18.5703125" customWidth="1"/>
    <col min="2" max="3" width="14.28515625" style="2" customWidth="1"/>
  </cols>
  <sheetData>
    <row r="1" spans="1:3" ht="15.75" customHeight="1" x14ac:dyDescent="0.25">
      <c r="A1" s="6" t="s">
        <v>53</v>
      </c>
      <c r="B1" s="7"/>
      <c r="C1" s="7"/>
    </row>
    <row r="2" spans="1:3" ht="15" customHeight="1" x14ac:dyDescent="0.2">
      <c r="A2" s="5"/>
      <c r="B2" s="7"/>
      <c r="C2" s="7"/>
    </row>
    <row r="3" spans="1:3" ht="15" customHeight="1" x14ac:dyDescent="0.2">
      <c r="A3" s="8"/>
      <c r="B3" s="9" t="s">
        <v>21</v>
      </c>
      <c r="C3" s="9" t="s">
        <v>22</v>
      </c>
    </row>
    <row r="4" spans="1:3" ht="15" customHeight="1" x14ac:dyDescent="0.2">
      <c r="A4" s="33" t="s">
        <v>1</v>
      </c>
      <c r="B4" s="34">
        <f t="shared" ref="B4" si="0">SUM(B5:B7)</f>
        <v>5603</v>
      </c>
      <c r="C4" s="34">
        <v>26436</v>
      </c>
    </row>
    <row r="5" spans="1:3" ht="15" customHeight="1" x14ac:dyDescent="0.2">
      <c r="A5" s="17" t="s">
        <v>38</v>
      </c>
      <c r="B5" s="22">
        <v>6</v>
      </c>
      <c r="C5" s="10">
        <v>37</v>
      </c>
    </row>
    <row r="6" spans="1:3" ht="15" customHeight="1" x14ac:dyDescent="0.2">
      <c r="A6" s="13" t="s">
        <v>24</v>
      </c>
      <c r="B6" s="21">
        <v>57</v>
      </c>
      <c r="C6" s="11">
        <v>290</v>
      </c>
    </row>
    <row r="7" spans="1:3" ht="15" customHeight="1" x14ac:dyDescent="0.2">
      <c r="A7" s="17" t="s">
        <v>39</v>
      </c>
      <c r="B7" s="10">
        <v>5540</v>
      </c>
      <c r="C7" s="10">
        <v>26109</v>
      </c>
    </row>
    <row r="8" spans="1:3" ht="15" customHeight="1" x14ac:dyDescent="0.2">
      <c r="A8" s="15" t="s">
        <v>52</v>
      </c>
      <c r="B8" s="18"/>
      <c r="C8" s="18"/>
    </row>
    <row r="10" spans="1:3" ht="15" customHeight="1" x14ac:dyDescent="0.2">
      <c r="C10" s="3"/>
    </row>
  </sheetData>
  <phoneticPr fontId="0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pageSetUpPr fitToPage="1"/>
  </sheetPr>
  <dimension ref="A1:D28"/>
  <sheetViews>
    <sheetView workbookViewId="0"/>
  </sheetViews>
  <sheetFormatPr baseColWidth="10" defaultRowHeight="15" customHeight="1" x14ac:dyDescent="0.2"/>
  <cols>
    <col min="1" max="1" width="18.5703125" customWidth="1"/>
    <col min="2" max="3" width="11.140625" customWidth="1"/>
    <col min="4" max="4" width="11.42578125" customWidth="1"/>
  </cols>
  <sheetData>
    <row r="1" spans="1:4" ht="15.75" customHeight="1" x14ac:dyDescent="0.25">
      <c r="A1" s="6" t="s">
        <v>51</v>
      </c>
      <c r="B1" s="5"/>
      <c r="C1" s="5"/>
    </row>
    <row r="2" spans="1:4" ht="15" customHeight="1" x14ac:dyDescent="0.2">
      <c r="A2" s="5"/>
      <c r="B2" s="5"/>
      <c r="C2" s="5"/>
    </row>
    <row r="3" spans="1:4" ht="15" customHeight="1" x14ac:dyDescent="0.2">
      <c r="A3" s="8"/>
      <c r="B3" s="9" t="s">
        <v>21</v>
      </c>
      <c r="C3" s="9" t="s">
        <v>22</v>
      </c>
    </row>
    <row r="4" spans="1:4" ht="15" customHeight="1" x14ac:dyDescent="0.2">
      <c r="A4" s="45" t="s">
        <v>2</v>
      </c>
      <c r="B4" s="35">
        <v>5603</v>
      </c>
      <c r="C4" s="35">
        <v>26436</v>
      </c>
      <c r="D4" s="35"/>
    </row>
    <row r="5" spans="1:4" ht="15" customHeight="1" x14ac:dyDescent="0.2">
      <c r="A5" s="31" t="s">
        <v>29</v>
      </c>
      <c r="B5" s="20">
        <v>1657</v>
      </c>
      <c r="C5" s="10">
        <v>7270</v>
      </c>
    </row>
    <row r="6" spans="1:4" ht="15" customHeight="1" x14ac:dyDescent="0.2">
      <c r="A6" s="28" t="s">
        <v>34</v>
      </c>
      <c r="B6" s="14">
        <v>550</v>
      </c>
      <c r="C6" s="11">
        <v>2644</v>
      </c>
    </row>
    <row r="7" spans="1:4" ht="15" customHeight="1" x14ac:dyDescent="0.2">
      <c r="A7" s="31" t="s">
        <v>30</v>
      </c>
      <c r="B7" s="20">
        <v>597</v>
      </c>
      <c r="C7" s="10">
        <v>2799</v>
      </c>
    </row>
    <row r="8" spans="1:4" ht="15" customHeight="1" x14ac:dyDescent="0.2">
      <c r="A8" s="28" t="s">
        <v>31</v>
      </c>
      <c r="B8" s="14">
        <v>152</v>
      </c>
      <c r="C8" s="11">
        <v>645</v>
      </c>
    </row>
    <row r="9" spans="1:4" ht="15" customHeight="1" x14ac:dyDescent="0.2">
      <c r="A9" s="31" t="s">
        <v>35</v>
      </c>
      <c r="B9" s="20">
        <v>182</v>
      </c>
      <c r="C9" s="10">
        <v>878</v>
      </c>
    </row>
    <row r="10" spans="1:4" ht="15" customHeight="1" x14ac:dyDescent="0.2">
      <c r="A10" s="28" t="s">
        <v>36</v>
      </c>
      <c r="B10" s="14">
        <v>133</v>
      </c>
      <c r="C10" s="11">
        <v>575</v>
      </c>
    </row>
    <row r="11" spans="1:4" ht="15" customHeight="1" x14ac:dyDescent="0.2">
      <c r="A11" s="31" t="s">
        <v>37</v>
      </c>
      <c r="B11" s="20">
        <v>87</v>
      </c>
      <c r="C11" s="10">
        <v>456</v>
      </c>
    </row>
    <row r="12" spans="1:4" ht="15" customHeight="1" x14ac:dyDescent="0.2">
      <c r="A12" s="28" t="s">
        <v>32</v>
      </c>
      <c r="B12" s="14">
        <v>57</v>
      </c>
      <c r="C12" s="11">
        <v>288</v>
      </c>
    </row>
    <row r="13" spans="1:4" ht="15" customHeight="1" x14ac:dyDescent="0.2">
      <c r="A13" s="31" t="s">
        <v>33</v>
      </c>
      <c r="B13" s="20">
        <v>64</v>
      </c>
      <c r="C13" s="10">
        <v>333</v>
      </c>
    </row>
    <row r="14" spans="1:4" ht="15" customHeight="1" x14ac:dyDescent="0.2">
      <c r="A14" s="28" t="s">
        <v>3</v>
      </c>
      <c r="B14" s="14">
        <v>313</v>
      </c>
      <c r="C14" s="11">
        <v>1590</v>
      </c>
    </row>
    <row r="15" spans="1:4" ht="15" customHeight="1" x14ac:dyDescent="0.2">
      <c r="A15" s="31" t="s">
        <v>4</v>
      </c>
      <c r="B15" s="20">
        <v>982</v>
      </c>
      <c r="C15" s="10">
        <v>4779</v>
      </c>
    </row>
    <row r="16" spans="1:4" ht="15" customHeight="1" x14ac:dyDescent="0.2">
      <c r="A16" s="28" t="s">
        <v>5</v>
      </c>
      <c r="B16" s="14">
        <v>341</v>
      </c>
      <c r="C16" s="11">
        <v>1692</v>
      </c>
    </row>
    <row r="17" spans="1:3" ht="15" customHeight="1" x14ac:dyDescent="0.2">
      <c r="A17" s="31" t="s">
        <v>6</v>
      </c>
      <c r="B17" s="20">
        <v>162</v>
      </c>
      <c r="C17" s="10">
        <v>934</v>
      </c>
    </row>
    <row r="18" spans="1:3" ht="15" customHeight="1" x14ac:dyDescent="0.2">
      <c r="A18" s="28" t="s">
        <v>7</v>
      </c>
      <c r="B18" s="14">
        <v>40</v>
      </c>
      <c r="C18" s="11">
        <v>196</v>
      </c>
    </row>
    <row r="19" spans="1:3" ht="15" customHeight="1" x14ac:dyDescent="0.2">
      <c r="A19" s="31" t="s">
        <v>8</v>
      </c>
      <c r="B19" s="20">
        <v>36</v>
      </c>
      <c r="C19" s="10">
        <v>166</v>
      </c>
    </row>
    <row r="20" spans="1:3" ht="15" customHeight="1" x14ac:dyDescent="0.2">
      <c r="A20" s="28" t="s">
        <v>9</v>
      </c>
      <c r="B20" s="14">
        <v>115</v>
      </c>
      <c r="C20" s="11">
        <v>406</v>
      </c>
    </row>
    <row r="21" spans="1:3" ht="15" customHeight="1" x14ac:dyDescent="0.2">
      <c r="A21" s="31" t="s">
        <v>10</v>
      </c>
      <c r="B21" s="20">
        <v>8</v>
      </c>
      <c r="C21" s="10">
        <v>44</v>
      </c>
    </row>
    <row r="22" spans="1:3" ht="15" customHeight="1" x14ac:dyDescent="0.2">
      <c r="A22" s="28" t="s">
        <v>28</v>
      </c>
      <c r="B22" s="14">
        <v>20</v>
      </c>
      <c r="C22" s="11">
        <v>124</v>
      </c>
    </row>
    <row r="23" spans="1:3" ht="15" customHeight="1" x14ac:dyDescent="0.2">
      <c r="A23" s="31" t="s">
        <v>11</v>
      </c>
      <c r="B23" s="20">
        <v>83</v>
      </c>
      <c r="C23" s="10">
        <v>486</v>
      </c>
    </row>
    <row r="24" spans="1:3" ht="15" customHeight="1" x14ac:dyDescent="0.2">
      <c r="A24" s="28" t="s">
        <v>12</v>
      </c>
      <c r="B24" s="14">
        <v>24</v>
      </c>
      <c r="C24" s="11">
        <v>131</v>
      </c>
    </row>
    <row r="25" spans="1:3" ht="15" customHeight="1" x14ac:dyDescent="0.2">
      <c r="A25" s="15" t="s">
        <v>52</v>
      </c>
    </row>
    <row r="28" spans="1:3" ht="15" customHeight="1" x14ac:dyDescent="0.2">
      <c r="B28" s="1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D11"/>
  <sheetViews>
    <sheetView workbookViewId="0"/>
  </sheetViews>
  <sheetFormatPr baseColWidth="10" defaultRowHeight="15" customHeight="1" x14ac:dyDescent="0.2"/>
  <cols>
    <col min="1" max="1" width="18.5703125" customWidth="1"/>
    <col min="2" max="4" width="12.85546875" style="2" customWidth="1"/>
  </cols>
  <sheetData>
    <row r="1" spans="1:4" ht="15.75" customHeight="1" x14ac:dyDescent="0.25">
      <c r="A1" s="6" t="s">
        <v>50</v>
      </c>
      <c r="B1" s="7"/>
      <c r="C1" s="7"/>
      <c r="D1" s="7"/>
    </row>
    <row r="2" spans="1:4" ht="15" customHeight="1" x14ac:dyDescent="0.2">
      <c r="A2" s="51"/>
      <c r="B2" s="7"/>
      <c r="C2" s="7"/>
      <c r="D2" s="7"/>
    </row>
    <row r="3" spans="1:4" ht="15" customHeight="1" x14ac:dyDescent="0.2">
      <c r="A3" s="8"/>
      <c r="B3" s="9" t="s">
        <v>21</v>
      </c>
      <c r="C3" s="9" t="s">
        <v>22</v>
      </c>
      <c r="D3" s="9" t="s">
        <v>14</v>
      </c>
    </row>
    <row r="4" spans="1:4" ht="15" customHeight="1" x14ac:dyDescent="0.2">
      <c r="A4" s="33" t="s">
        <v>1</v>
      </c>
      <c r="B4" s="34">
        <v>2</v>
      </c>
      <c r="C4" s="34">
        <f t="shared" ref="C4:D4" si="0">SUM(C5:C7)</f>
        <v>1021</v>
      </c>
      <c r="D4" s="34">
        <f t="shared" si="0"/>
        <v>203</v>
      </c>
    </row>
    <row r="5" spans="1:4" ht="15" customHeight="1" x14ac:dyDescent="0.2">
      <c r="A5" s="17" t="s">
        <v>16</v>
      </c>
      <c r="B5" s="22">
        <v>0</v>
      </c>
      <c r="C5" s="10" t="s">
        <v>27</v>
      </c>
      <c r="D5" s="10" t="s">
        <v>27</v>
      </c>
    </row>
    <row r="6" spans="1:4" ht="15" customHeight="1" x14ac:dyDescent="0.2">
      <c r="A6" s="13" t="s">
        <v>17</v>
      </c>
      <c r="B6" s="21">
        <v>0</v>
      </c>
      <c r="C6" s="11" t="s">
        <v>27</v>
      </c>
      <c r="D6" s="11" t="s">
        <v>27</v>
      </c>
    </row>
    <row r="7" spans="1:4" ht="15" customHeight="1" x14ac:dyDescent="0.2">
      <c r="A7" s="17" t="s">
        <v>18</v>
      </c>
      <c r="B7" s="22">
        <v>2</v>
      </c>
      <c r="C7" s="10">
        <v>1021</v>
      </c>
      <c r="D7" s="22">
        <v>203</v>
      </c>
    </row>
    <row r="8" spans="1:4" ht="15" customHeight="1" x14ac:dyDescent="0.2">
      <c r="A8" s="13" t="s">
        <v>19</v>
      </c>
      <c r="B8" s="21">
        <v>0</v>
      </c>
      <c r="C8" s="11" t="s">
        <v>27</v>
      </c>
      <c r="D8" s="11" t="s">
        <v>27</v>
      </c>
    </row>
    <row r="9" spans="1:4" ht="15" customHeight="1" x14ac:dyDescent="0.2">
      <c r="A9" s="17" t="s">
        <v>20</v>
      </c>
      <c r="B9" s="22">
        <v>0</v>
      </c>
      <c r="C9" s="10" t="s">
        <v>27</v>
      </c>
      <c r="D9" s="10" t="s">
        <v>27</v>
      </c>
    </row>
    <row r="10" spans="1:4" ht="15" customHeight="1" x14ac:dyDescent="0.2">
      <c r="A10" s="15" t="s">
        <v>46</v>
      </c>
    </row>
    <row r="11" spans="1:4" ht="15" customHeight="1" x14ac:dyDescent="0.2">
      <c r="A11" s="15" t="s">
        <v>42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pageSetUpPr fitToPage="1"/>
  </sheetPr>
  <dimension ref="A1:J9"/>
  <sheetViews>
    <sheetView workbookViewId="0"/>
  </sheetViews>
  <sheetFormatPr baseColWidth="10" defaultRowHeight="15" customHeight="1" x14ac:dyDescent="0.2"/>
  <cols>
    <col min="1" max="1" width="18.5703125" style="2" customWidth="1"/>
    <col min="2" max="3" width="12.85546875" style="2" customWidth="1"/>
    <col min="4" max="4" width="11.42578125" style="2" customWidth="1"/>
    <col min="5" max="7" width="11.42578125" customWidth="1"/>
  </cols>
  <sheetData>
    <row r="1" spans="1:10" ht="15.75" customHeight="1" x14ac:dyDescent="0.25">
      <c r="A1" s="6" t="s">
        <v>43</v>
      </c>
      <c r="B1" s="7"/>
      <c r="C1" s="7"/>
      <c r="D1" s="7"/>
      <c r="E1" s="5"/>
      <c r="F1" s="5"/>
      <c r="G1" s="5"/>
    </row>
    <row r="2" spans="1:10" ht="15" customHeight="1" x14ac:dyDescent="0.2">
      <c r="A2" s="7"/>
      <c r="B2" s="7"/>
      <c r="C2" s="7"/>
      <c r="D2" s="7"/>
      <c r="E2" s="5"/>
      <c r="F2" s="5"/>
      <c r="G2" s="5"/>
    </row>
    <row r="3" spans="1:10" ht="15" customHeight="1" x14ac:dyDescent="0.2">
      <c r="A3" s="8"/>
      <c r="B3" s="9" t="s">
        <v>21</v>
      </c>
      <c r="C3" s="9" t="s">
        <v>22</v>
      </c>
      <c r="D3" s="43"/>
      <c r="E3" s="43"/>
    </row>
    <row r="4" spans="1:10" ht="15" customHeight="1" x14ac:dyDescent="0.2">
      <c r="A4" s="33" t="s">
        <v>1</v>
      </c>
      <c r="B4" s="34">
        <f t="shared" ref="B4:C4" si="0">SUM(B5:B7)</f>
        <v>2501</v>
      </c>
      <c r="C4" s="34">
        <f t="shared" si="0"/>
        <v>138997</v>
      </c>
      <c r="D4" s="14"/>
      <c r="E4" s="14"/>
    </row>
    <row r="5" spans="1:10" ht="15" customHeight="1" x14ac:dyDescent="0.2">
      <c r="A5" s="17" t="s">
        <v>24</v>
      </c>
      <c r="B5" s="10">
        <v>2295</v>
      </c>
      <c r="C5" s="10">
        <v>122341</v>
      </c>
      <c r="D5" s="14"/>
      <c r="E5" s="14"/>
    </row>
    <row r="6" spans="1:10" ht="15" customHeight="1" x14ac:dyDescent="0.2">
      <c r="A6" s="13" t="s">
        <v>25</v>
      </c>
      <c r="B6" s="21">
        <v>151</v>
      </c>
      <c r="C6" s="11">
        <v>10787</v>
      </c>
      <c r="D6" s="44"/>
      <c r="E6" s="23"/>
      <c r="F6" s="18"/>
      <c r="G6" s="18"/>
      <c r="H6" s="15"/>
    </row>
    <row r="7" spans="1:10" ht="15" customHeight="1" x14ac:dyDescent="0.2">
      <c r="A7" s="17" t="s">
        <v>13</v>
      </c>
      <c r="B7" s="10">
        <v>55</v>
      </c>
      <c r="C7" s="10">
        <v>5869</v>
      </c>
      <c r="D7" s="44"/>
      <c r="E7" s="23"/>
      <c r="F7" s="18"/>
      <c r="G7" s="18"/>
      <c r="H7" s="15"/>
    </row>
    <row r="8" spans="1:10" ht="15" customHeight="1" x14ac:dyDescent="0.2">
      <c r="A8" s="15" t="s">
        <v>46</v>
      </c>
      <c r="E8" s="2"/>
      <c r="F8" s="2"/>
      <c r="G8" s="2"/>
    </row>
    <row r="9" spans="1:10" ht="15" customHeight="1" x14ac:dyDescent="0.2">
      <c r="A9" s="15" t="s">
        <v>42</v>
      </c>
      <c r="B9" s="18"/>
      <c r="C9" s="18"/>
      <c r="D9" s="18"/>
      <c r="E9" s="18"/>
      <c r="F9" s="18"/>
      <c r="G9" s="18"/>
      <c r="H9" s="15"/>
      <c r="I9" s="15"/>
      <c r="J9" s="1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pageSetUpPr fitToPage="1"/>
  </sheetPr>
  <dimension ref="A1:B8"/>
  <sheetViews>
    <sheetView zoomScaleNormal="100" workbookViewId="0"/>
  </sheetViews>
  <sheetFormatPr baseColWidth="10" defaultRowHeight="15" customHeight="1" x14ac:dyDescent="0.2"/>
  <cols>
    <col min="1" max="1" width="18.5703125" customWidth="1"/>
    <col min="2" max="2" width="12.85546875" customWidth="1"/>
  </cols>
  <sheetData>
    <row r="1" spans="1:2" ht="15.75" customHeight="1" x14ac:dyDescent="0.25">
      <c r="A1" s="6" t="s">
        <v>47</v>
      </c>
      <c r="B1" s="5"/>
    </row>
    <row r="2" spans="1:2" ht="15" customHeight="1" x14ac:dyDescent="0.2">
      <c r="A2" s="5"/>
      <c r="B2" s="5"/>
    </row>
    <row r="3" spans="1:2" s="4" customFormat="1" ht="15" customHeight="1" x14ac:dyDescent="0.2">
      <c r="A3" s="9"/>
      <c r="B3" s="16" t="s">
        <v>1</v>
      </c>
    </row>
    <row r="4" spans="1:2" ht="15" customHeight="1" x14ac:dyDescent="0.2">
      <c r="A4" s="36" t="s">
        <v>1</v>
      </c>
      <c r="B4" s="35">
        <f>B5+B6</f>
        <v>365</v>
      </c>
    </row>
    <row r="5" spans="1:2" ht="15" customHeight="1" x14ac:dyDescent="0.2">
      <c r="A5" s="17" t="s">
        <v>44</v>
      </c>
      <c r="B5" s="10">
        <v>256</v>
      </c>
    </row>
    <row r="6" spans="1:2" ht="15" customHeight="1" x14ac:dyDescent="0.2">
      <c r="A6" s="13" t="s">
        <v>45</v>
      </c>
      <c r="B6" s="21">
        <v>109</v>
      </c>
    </row>
    <row r="7" spans="1:2" ht="15" customHeight="1" x14ac:dyDescent="0.2">
      <c r="A7" s="15" t="s">
        <v>46</v>
      </c>
      <c r="B7" s="15"/>
    </row>
    <row r="8" spans="1:2" ht="15" customHeight="1" x14ac:dyDescent="0.2">
      <c r="A8" s="15" t="s">
        <v>42</v>
      </c>
      <c r="B8" s="1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2023-11-16T17:20:07Z</dcterms:modified>
</cp:coreProperties>
</file>